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esktop\Viken Venstre\Arrangementer\ÅM2019\"/>
    </mc:Choice>
  </mc:AlternateContent>
  <xr:revisionPtr revIDLastSave="0" documentId="13_ncr:1_{29778F14-CC47-48A1-9ACF-15A21BEF18A7}" xr6:coauthVersionLast="40" xr6:coauthVersionMax="40" xr10:uidLastSave="{00000000-0000-0000-0000-000000000000}"/>
  <bookViews>
    <workbookView xWindow="0" yWindow="0" windowWidth="23040" windowHeight="8730" xr2:uid="{00000000-000D-0000-FFFF-FFFF00000000}"/>
  </bookViews>
  <sheets>
    <sheet name="Delegatberegning" sheetId="1" r:id="rId1"/>
    <sheet name="Prinsipper for delegatberegn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1" l="1"/>
  <c r="F72" i="1"/>
  <c r="E72" i="1"/>
  <c r="D72" i="1"/>
  <c r="C72" i="1"/>
  <c r="G25" i="1"/>
  <c r="G24" i="1"/>
  <c r="G23" i="1"/>
  <c r="G22" i="1"/>
  <c r="G21" i="1"/>
  <c r="G20" i="1"/>
  <c r="G19" i="1"/>
  <c r="G18" i="1"/>
  <c r="G17" i="1"/>
  <c r="G16" i="1"/>
  <c r="G72" i="1" s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<sst xmlns="http://schemas.openxmlformats.org/spreadsheetml/2006/main" count="155" uniqueCount="95">
  <si>
    <t>‹</t>
  </si>
  <si>
    <t>Lag</t>
  </si>
  <si>
    <t>Bet. medl 31/12/2018</t>
  </si>
  <si>
    <t>delegater 2019</t>
  </si>
  <si>
    <t>Stortingsvalg 2017</t>
  </si>
  <si>
    <t>Delegater totalt 2019</t>
  </si>
  <si>
    <t>Ander delegater</t>
  </si>
  <si>
    <t>Asker</t>
  </si>
  <si>
    <t>Akershus</t>
  </si>
  <si>
    <t>3 483</t>
  </si>
  <si>
    <t>Aurskog-Høland</t>
  </si>
  <si>
    <t>Bærum</t>
  </si>
  <si>
    <t>Eidsvoll</t>
  </si>
  <si>
    <t>Enebakk</t>
  </si>
  <si>
    <t>Fet</t>
  </si>
  <si>
    <t>Frogn</t>
  </si>
  <si>
    <t>Gjerdrum</t>
  </si>
  <si>
    <t>Hurdal</t>
  </si>
  <si>
    <t>Lørenskog</t>
  </si>
  <si>
    <t>Nannestad</t>
  </si>
  <si>
    <t>Nes</t>
  </si>
  <si>
    <t>Nesodden</t>
  </si>
  <si>
    <t>Nittedal</t>
  </si>
  <si>
    <t>Oppegård</t>
  </si>
  <si>
    <t>Rælingen</t>
  </si>
  <si>
    <t>Skedsmo</t>
  </si>
  <si>
    <t xml:space="preserve">Ski </t>
  </si>
  <si>
    <t>Sørum</t>
  </si>
  <si>
    <t>Ullensaker</t>
  </si>
  <si>
    <t>Vestby</t>
  </si>
  <si>
    <t>Ås</t>
  </si>
  <si>
    <t>Lunner</t>
  </si>
  <si>
    <t>Jevnaker</t>
  </si>
  <si>
    <t>Svelvik</t>
  </si>
  <si>
    <t>Buskerud</t>
  </si>
  <si>
    <t>Delegatberegningen skjer i hht. Venstres normalvedtekter, ref. vedtak på årsmøtet</t>
  </si>
  <si>
    <t>Drammen</t>
  </si>
  <si>
    <t>Kongsberg</t>
  </si>
  <si>
    <t>Ringerike</t>
  </si>
  <si>
    <t>Hole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</si>
  <si>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</si>
  <si>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</si>
  <si>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</si>
  <si>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</si>
  <si>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</si>
  <si>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</si>
  <si>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</si>
  <si>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</si>
  <si>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</si>
  <si>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</si>
  <si>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</si>
  <si>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</si>
  <si>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</si>
  <si>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Flå</t>
  </si>
  <si>
    <t>Rollag</t>
  </si>
  <si>
    <t>Aremark</t>
  </si>
  <si>
    <t>Østfold</t>
  </si>
  <si>
    <t>Askim</t>
  </si>
  <si>
    <t>Eidsberg</t>
  </si>
  <si>
    <t>Fredikstad</t>
  </si>
  <si>
    <t>Halden</t>
  </si>
  <si>
    <t>Hobøl</t>
  </si>
  <si>
    <t>Hvaler</t>
  </si>
  <si>
    <t>Marker</t>
  </si>
  <si>
    <t>Moss</t>
  </si>
  <si>
    <t>Rakkestad</t>
  </si>
  <si>
    <t>Rygge</t>
  </si>
  <si>
    <t>Råde</t>
  </si>
  <si>
    <t>Sarpsborg</t>
  </si>
  <si>
    <t>Spydeberg</t>
  </si>
  <si>
    <t>Trøgstad</t>
  </si>
  <si>
    <t>Våler</t>
  </si>
  <si>
    <t>Interimsstyret i Viken</t>
  </si>
  <si>
    <t>Viken</t>
  </si>
  <si>
    <t>Viken UV</t>
  </si>
  <si>
    <t>Liberale studenter</t>
  </si>
  <si>
    <t>Akershus Venstrekvinnelag</t>
  </si>
  <si>
    <t>Uten lag</t>
  </si>
  <si>
    <t xml:space="preserve">Totalt: </t>
  </si>
  <si>
    <t>Dernest har de tilknyttede organisasjonene Viken Unge Venstre, Viken Venstrekvinnelag og Viken Liberale Studentforbund, i tillegg til sin styrerepresentant, én delegat per fungerende lokallag i fylkets kommuner eller sammenslåtte lag. Det er en forutsetning for representasjonsretten at lagene har avholdt årsmøte samme år som fylkesårsmøtet eller året før dette.</t>
  </si>
  <si>
    <t>Betalende medlemmer:</t>
  </si>
  <si>
    <t>Inntil 25 medlemmer:1 delegat</t>
  </si>
  <si>
    <t>26 – 50 medlemmer: 2 delegater</t>
  </si>
  <si>
    <t>51 – 100 medlemmer: 3 delegater</t>
  </si>
  <si>
    <t>Deretter 1 delegat for hver påbegynte 50 medlemmer</t>
  </si>
  <si>
    <t>Stemmer ved sist valg i fylket (2017):</t>
  </si>
  <si>
    <t>Inntil 150 stemmer: 1 utsending</t>
  </si>
  <si>
    <t>151-1900 stemmer: 1 utsending for hver påbegynte 250</t>
  </si>
  <si>
    <t>1901-7900 stemmer: 1 utsending for hver påbegynte 400</t>
  </si>
  <si>
    <t xml:space="preserve">Fra 7901 stemmer: 1 utsending for hver påbegynte 700 </t>
  </si>
  <si>
    <t>Medlemstallet beregnes pr 31. desember og kun betalende medlemmer regnes med.</t>
  </si>
  <si>
    <t>I kommuner uten lokallag, men der det er avgitt stemmer for Venstre ved valget, tar fylkesårsmøtet stilling til hvem som kan representere kommunen på grunnlag av stemmetall.</t>
  </si>
  <si>
    <t>Delegater fra lokallag skal ha fullmakter underskrevet av leder i lokallaget.</t>
  </si>
  <si>
    <t>Dernest har de tilknyttede organisasjonene ………. Unge Venstre, ………. Venstrekvinnelag og ………. Liberale Studentforbund, i tillegg til sin styrerepresentant, én delegat per fungerende lokallag i fylkets kommuner eller sammenslåtte lag. Det er en forutsetning for representasjonsretten at lagene har avholdt årsmøte samme år som fylkesårsmøtet eller året før dette.</t>
  </si>
  <si>
    <t>Venstres fylkesråder og fylkestingsrepresentanter, stortingsrepresentanter fra fylket og statsråder fra fylket har tale- og forslagsrett på fylkesårsmøtene.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</si>
</sst>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0"/>
      <color rgb="FF000000"/>
      <name val="Arial"/>
    </font>
    <font>
      <b/>
      <sz val="14"/>
      <color rgb="FF000000"/>
      <name val="Merriweather Sans"/>
    </font>
    <font>
      <sz val="10"/>
      <name val="Arial"/>
    </font>
    <font>
      <b/>
      <sz val="10"/>
      <color rgb="FF000000"/>
      <name val="Arial"/>
    </font>
    <font>
      <sz val="10"/>
      <color rgb="FF000000"/>
      <name val="Verdana"/>
    </font>
    <font>
      <b/>
      <sz val="10"/>
      <color rgb="FF000000"/>
      <name val="Verdana"/>
    </font>
    <font>
      <b/>
      <sz val="11"/>
      <color rgb="FF000000"/>
      <name val="Arial"/>
    </font>
    <font>
      <sz val="11"/>
      <color rgb="FF000000"/>
      <name val="Arial"/>
    </font>
    <font>
      <sz val="10"/>
      <color rgb="FFA61C00"/>
      <name val="Arial"/>
    </font>
    <font>
      <i/>
      <sz val="12"/>
      <color rgb="FF252525"/>
      <name val="Campton"/>
    </font>
    <font>
      <sz val="12"/>
      <color rgb="FF252525"/>
      <name val="Campton"/>
    </font>
    <font>
      <sz val="10"/>
      <color rgb="FF000000"/>
      <name val="Merriweather Sans"/>
    </font>
    <font>
      <b/>
      <sz val="10"/>
      <color rgb="FFFF0000"/>
      <name val="Verdana"/>
    </font>
    <font>
      <b/>
      <sz val="10"/>
      <color rgb="FFFF0000"/>
      <name val="Merriweather Sans"/>
    </font>
    <font>
      <b/>
      <sz val="10"/>
      <color rgb="FF000000"/>
      <name val="Merriweather Sans"/>
    </font>
    <font>
      <sz val="11"/>
      <color rgb="FF252525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C0C0C0"/>
      </right>
      <top/>
      <bottom style="hair">
        <color rgb="FF000000"/>
      </bottom>
      <diagonal/>
    </border>
    <border>
      <left/>
      <right style="thin">
        <color rgb="FFC0C0C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3" fillId="0" borderId="0" xfId="0" applyFont="1"/>
    <xf numFmtId="1" fontId="4" fillId="0" borderId="4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vertical="top"/>
    </xf>
    <xf numFmtId="1" fontId="5" fillId="0" borderId="5" xfId="0" applyNumberFormat="1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1" fontId="7" fillId="0" borderId="6" xfId="0" applyNumberFormat="1" applyFont="1" applyBorder="1" applyAlignment="1">
      <alignment vertical="top"/>
    </xf>
    <xf numFmtId="1" fontId="4" fillId="0" borderId="6" xfId="0" applyNumberFormat="1" applyFont="1" applyBorder="1" applyAlignment="1">
      <alignment vertical="top"/>
    </xf>
    <xf numFmtId="0" fontId="0" fillId="0" borderId="6" xfId="0" applyFont="1" applyBorder="1"/>
    <xf numFmtId="0" fontId="7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/>
    </xf>
    <xf numFmtId="14" fontId="7" fillId="0" borderId="6" xfId="0" applyNumberFormat="1" applyFont="1" applyBorder="1" applyAlignment="1">
      <alignment vertical="top"/>
    </xf>
    <xf numFmtId="0" fontId="8" fillId="0" borderId="6" xfId="0" applyFont="1" applyBorder="1"/>
    <xf numFmtId="0" fontId="9" fillId="0" borderId="6" xfId="0" applyFont="1" applyBorder="1"/>
    <xf numFmtId="0" fontId="10" fillId="0" borderId="6" xfId="0" applyFont="1" applyBorder="1"/>
    <xf numFmtId="0" fontId="7" fillId="0" borderId="6" xfId="0" applyFont="1" applyBorder="1"/>
    <xf numFmtId="0" fontId="6" fillId="0" borderId="6" xfId="0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0" fontId="7" fillId="0" borderId="6" xfId="0" applyFont="1" applyBorder="1" applyAlignment="1">
      <alignment horizontal="left"/>
    </xf>
    <xf numFmtId="1" fontId="6" fillId="0" borderId="6" xfId="0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vertical="top"/>
    </xf>
    <xf numFmtId="0" fontId="0" fillId="0" borderId="6" xfId="0" applyFont="1" applyBorder="1"/>
    <xf numFmtId="0" fontId="11" fillId="0" borderId="7" xfId="0" applyFont="1" applyBorder="1" applyAlignment="1">
      <alignment vertical="top" wrapText="1"/>
    </xf>
    <xf numFmtId="1" fontId="12" fillId="0" borderId="8" xfId="0" applyNumberFormat="1" applyFont="1" applyBorder="1" applyAlignment="1">
      <alignment vertical="top"/>
    </xf>
    <xf numFmtId="0" fontId="11" fillId="0" borderId="0" xfId="0" applyFont="1" applyAlignment="1">
      <alignment horizontal="right" vertical="top" wrapText="1"/>
    </xf>
    <xf numFmtId="0" fontId="5" fillId="0" borderId="9" xfId="0" applyFont="1" applyBorder="1" applyAlignment="1">
      <alignment vertical="top"/>
    </xf>
    <xf numFmtId="1" fontId="4" fillId="0" borderId="9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5" fillId="0" borderId="9" xfId="0" applyNumberFormat="1" applyFont="1" applyBorder="1" applyAlignment="1">
      <alignment vertical="top"/>
    </xf>
    <xf numFmtId="0" fontId="13" fillId="0" borderId="8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right" vertical="top" wrapText="1"/>
    </xf>
    <xf numFmtId="0" fontId="14" fillId="0" borderId="12" xfId="0" applyFont="1" applyBorder="1" applyAlignment="1">
      <alignment vertical="top" wrapText="1"/>
    </xf>
    <xf numFmtId="0" fontId="13" fillId="0" borderId="13" xfId="0" applyFont="1" applyBorder="1" applyAlignment="1">
      <alignment horizontal="right" vertical="top" wrapText="1"/>
    </xf>
    <xf numFmtId="0" fontId="1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vertical="top"/>
    </xf>
    <xf numFmtId="0" fontId="0" fillId="0" borderId="0" xfId="0" applyFont="1"/>
    <xf numFmtId="0" fontId="7" fillId="2" borderId="6" xfId="0" applyFont="1" applyFill="1" applyBorder="1" applyAlignment="1">
      <alignment vertical="top"/>
    </xf>
    <xf numFmtId="1" fontId="7" fillId="3" borderId="6" xfId="0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0" fontId="15" fillId="0" borderId="6" xfId="0" applyFont="1" applyBorder="1"/>
    <xf numFmtId="0" fontId="1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15" fillId="0" borderId="14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</cellXfs>
  <cellStyles count="1">
    <cellStyle name="Normal" xfId="0" builtinId="0"/>
  </cellStyles>
  <dxfs count="3"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1">
    <tableStyle name="Delegatberegnin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H65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Delegatberegning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>
      <pane ySplit="3" topLeftCell="A34" activePane="bottomLeft" state="frozen"/>
      <selection pane="bottomLeft" activeCell="B5" sqref="B5"/>
    </sheetView>
  </sheetViews>
  <sheetFormatPr baseColWidth="10" defaultColWidth="14.44140625" defaultRowHeight="15" customHeight="1"/>
  <cols>
    <col min="1" max="1" width="17.83203125" customWidth="1"/>
    <col min="2" max="2" width="14.71875" customWidth="1"/>
    <col min="3" max="3" width="12" customWidth="1"/>
    <col min="4" max="4" width="11.109375" customWidth="1"/>
    <col min="5" max="5" width="14.5546875" customWidth="1"/>
    <col min="6" max="6" width="12.27734375" customWidth="1"/>
    <col min="7" max="7" width="21.44140625" customWidth="1"/>
  </cols>
  <sheetData>
    <row r="1" spans="1:23" ht="12.3">
      <c r="A1" s="51" t="s">
        <v>0</v>
      </c>
      <c r="B1" s="52"/>
      <c r="C1" s="52"/>
      <c r="D1" s="52"/>
      <c r="E1" s="52"/>
      <c r="F1" s="53"/>
      <c r="G1" s="1"/>
    </row>
    <row r="2" spans="1:23" ht="12.3">
      <c r="A2" s="2"/>
      <c r="B2" s="3"/>
      <c r="C2" s="3"/>
      <c r="D2" s="3"/>
      <c r="E2" s="3"/>
      <c r="F2" s="3"/>
      <c r="G2" s="4"/>
      <c r="H2" s="3"/>
      <c r="I2" s="3"/>
      <c r="J2" s="3"/>
      <c r="K2" s="3"/>
    </row>
    <row r="3" spans="1:23" ht="28.2">
      <c r="A3" s="5" t="s">
        <v>1</v>
      </c>
      <c r="B3" s="5"/>
      <c r="C3" s="5" t="s">
        <v>2</v>
      </c>
      <c r="D3" s="5" t="s">
        <v>3</v>
      </c>
      <c r="E3" s="5" t="s">
        <v>4</v>
      </c>
      <c r="F3" s="5" t="s">
        <v>3</v>
      </c>
      <c r="G3" s="6" t="s">
        <v>5</v>
      </c>
      <c r="H3" s="7" t="s">
        <v>6</v>
      </c>
      <c r="I3" s="8"/>
      <c r="J3" s="9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14.1">
      <c r="A4" s="11" t="s">
        <v>7</v>
      </c>
      <c r="B4" s="12" t="s">
        <v>8</v>
      </c>
      <c r="C4" s="13">
        <v>100</v>
      </c>
      <c r="D4" s="13">
        <v>3</v>
      </c>
      <c r="E4" s="14" t="s">
        <v>9</v>
      </c>
      <c r="F4" s="13">
        <v>12</v>
      </c>
      <c r="G4" s="6">
        <f t="shared" ref="G4:G25" si="0">F4+D4</f>
        <v>15</v>
      </c>
      <c r="H4" s="7"/>
      <c r="I4" s="8"/>
      <c r="J4" s="9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4.1">
      <c r="A5" s="11" t="s">
        <v>10</v>
      </c>
      <c r="B5" s="12" t="s">
        <v>8</v>
      </c>
      <c r="C5" s="13">
        <v>8</v>
      </c>
      <c r="D5" s="13">
        <v>1</v>
      </c>
      <c r="E5" s="13">
        <v>168</v>
      </c>
      <c r="F5" s="13">
        <v>2</v>
      </c>
      <c r="G5" s="6">
        <f t="shared" si="0"/>
        <v>3</v>
      </c>
      <c r="H5" s="7"/>
      <c r="I5" s="15"/>
      <c r="J5" s="9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14.1">
      <c r="A6" s="11" t="s">
        <v>11</v>
      </c>
      <c r="B6" s="12" t="s">
        <v>8</v>
      </c>
      <c r="C6" s="13">
        <v>179</v>
      </c>
      <c r="D6" s="13">
        <v>5</v>
      </c>
      <c r="E6" s="13">
        <v>7700</v>
      </c>
      <c r="F6" s="13">
        <v>23</v>
      </c>
      <c r="G6" s="6">
        <f t="shared" si="0"/>
        <v>28</v>
      </c>
      <c r="H6" s="7"/>
      <c r="I6" s="8"/>
      <c r="J6" s="9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4.1">
      <c r="A7" s="11" t="s">
        <v>12</v>
      </c>
      <c r="B7" s="12" t="s">
        <v>8</v>
      </c>
      <c r="C7" s="13">
        <v>13</v>
      </c>
      <c r="D7" s="13">
        <v>1</v>
      </c>
      <c r="E7" s="13">
        <v>360</v>
      </c>
      <c r="F7" s="13">
        <v>2</v>
      </c>
      <c r="G7" s="6">
        <f t="shared" si="0"/>
        <v>3</v>
      </c>
      <c r="H7" s="7"/>
      <c r="I7" s="8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4.1">
      <c r="A8" s="11" t="s">
        <v>13</v>
      </c>
      <c r="B8" s="12" t="s">
        <v>8</v>
      </c>
      <c r="C8" s="13">
        <v>11</v>
      </c>
      <c r="D8" s="13">
        <v>1</v>
      </c>
      <c r="E8" s="13">
        <v>212</v>
      </c>
      <c r="F8" s="13">
        <v>2</v>
      </c>
      <c r="G8" s="6">
        <f t="shared" si="0"/>
        <v>3</v>
      </c>
      <c r="H8" s="7"/>
      <c r="I8" s="8"/>
      <c r="J8" s="9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4.1">
      <c r="A9" s="11" t="s">
        <v>14</v>
      </c>
      <c r="B9" s="12" t="s">
        <v>8</v>
      </c>
      <c r="C9" s="13">
        <v>7</v>
      </c>
      <c r="D9" s="13">
        <v>1</v>
      </c>
      <c r="E9" s="13">
        <v>263</v>
      </c>
      <c r="F9" s="13">
        <v>2</v>
      </c>
      <c r="G9" s="6">
        <f t="shared" si="0"/>
        <v>3</v>
      </c>
      <c r="H9" s="7"/>
      <c r="J9" s="9"/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4.1">
      <c r="A10" s="11" t="s">
        <v>15</v>
      </c>
      <c r="B10" s="12" t="s">
        <v>8</v>
      </c>
      <c r="C10" s="13">
        <v>29</v>
      </c>
      <c r="D10" s="13">
        <v>2</v>
      </c>
      <c r="E10" s="13">
        <v>580</v>
      </c>
      <c r="F10" s="13">
        <v>3</v>
      </c>
      <c r="G10" s="6">
        <f t="shared" si="0"/>
        <v>5</v>
      </c>
      <c r="H10" s="7"/>
      <c r="J10" s="9"/>
      <c r="K10" s="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4.1">
      <c r="A11" s="11" t="s">
        <v>16</v>
      </c>
      <c r="B11" s="12" t="s">
        <v>8</v>
      </c>
      <c r="C11" s="13">
        <v>7</v>
      </c>
      <c r="D11" s="13">
        <v>1</v>
      </c>
      <c r="E11" s="13">
        <v>141</v>
      </c>
      <c r="F11" s="13">
        <v>1</v>
      </c>
      <c r="G11" s="6">
        <f t="shared" si="0"/>
        <v>2</v>
      </c>
      <c r="H11" s="7"/>
      <c r="J11" s="9"/>
      <c r="K11" s="9"/>
      <c r="L11" s="16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11" t="s">
        <v>17</v>
      </c>
      <c r="B12" s="12" t="s">
        <v>8</v>
      </c>
      <c r="C12" s="13">
        <v>17</v>
      </c>
      <c r="D12" s="13">
        <v>1</v>
      </c>
      <c r="E12" s="13">
        <v>54</v>
      </c>
      <c r="F12" s="13">
        <v>1</v>
      </c>
      <c r="G12" s="6">
        <f t="shared" si="0"/>
        <v>2</v>
      </c>
      <c r="H12" s="7"/>
      <c r="J12" s="9"/>
      <c r="K12" s="9"/>
      <c r="L12" s="16"/>
      <c r="M12" s="10"/>
      <c r="N12" s="17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11" t="s">
        <v>18</v>
      </c>
      <c r="B13" s="12" t="s">
        <v>8</v>
      </c>
      <c r="C13" s="13">
        <v>31</v>
      </c>
      <c r="D13" s="13">
        <v>2</v>
      </c>
      <c r="E13" s="13">
        <v>964</v>
      </c>
      <c r="F13" s="13">
        <v>5</v>
      </c>
      <c r="G13" s="6">
        <f t="shared" si="0"/>
        <v>7</v>
      </c>
      <c r="H13" s="7"/>
      <c r="J13" s="9"/>
      <c r="K13" s="9"/>
      <c r="L13" s="16"/>
      <c r="M13" s="10"/>
      <c r="N13" s="17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11" t="s">
        <v>19</v>
      </c>
      <c r="B14" s="12" t="s">
        <v>8</v>
      </c>
      <c r="C14" s="13">
        <v>14</v>
      </c>
      <c r="D14" s="13">
        <v>1</v>
      </c>
      <c r="E14" s="13">
        <v>207</v>
      </c>
      <c r="F14" s="13">
        <v>2</v>
      </c>
      <c r="G14" s="6">
        <f t="shared" si="0"/>
        <v>3</v>
      </c>
      <c r="H14" s="7"/>
      <c r="J14" s="9"/>
      <c r="K14" s="9"/>
      <c r="L14" s="16"/>
      <c r="M14" s="10"/>
      <c r="N14" s="17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11" t="s">
        <v>20</v>
      </c>
      <c r="B15" s="12" t="s">
        <v>8</v>
      </c>
      <c r="C15" s="13">
        <v>15</v>
      </c>
      <c r="D15" s="13">
        <v>1</v>
      </c>
      <c r="E15" s="13">
        <v>351</v>
      </c>
      <c r="F15" s="13">
        <v>2</v>
      </c>
      <c r="G15" s="6">
        <f t="shared" si="0"/>
        <v>3</v>
      </c>
      <c r="H15" s="7"/>
      <c r="J15" s="9"/>
      <c r="K15" s="9"/>
      <c r="L15" s="16"/>
      <c r="M15" s="10"/>
      <c r="N15" s="17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1" t="s">
        <v>21</v>
      </c>
      <c r="B16" s="12" t="s">
        <v>8</v>
      </c>
      <c r="C16" s="13">
        <v>24</v>
      </c>
      <c r="D16" s="13">
        <v>1</v>
      </c>
      <c r="E16" s="13">
        <v>691</v>
      </c>
      <c r="F16" s="13">
        <v>4</v>
      </c>
      <c r="G16" s="6">
        <f t="shared" si="0"/>
        <v>5</v>
      </c>
      <c r="H16" s="7"/>
      <c r="J16" s="9"/>
      <c r="K16" s="9"/>
      <c r="L16" s="16"/>
      <c r="M16" s="10"/>
      <c r="N16" s="17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11" t="s">
        <v>22</v>
      </c>
      <c r="B17" s="12" t="s">
        <v>8</v>
      </c>
      <c r="C17" s="13">
        <v>24</v>
      </c>
      <c r="D17" s="13">
        <v>1</v>
      </c>
      <c r="E17" s="13">
        <v>739</v>
      </c>
      <c r="F17" s="13">
        <v>4</v>
      </c>
      <c r="G17" s="6">
        <f t="shared" si="0"/>
        <v>5</v>
      </c>
      <c r="H17" s="7"/>
      <c r="J17" s="9"/>
      <c r="K17" s="9"/>
      <c r="L17" s="16"/>
      <c r="M17" s="10"/>
      <c r="N17" s="18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11" t="s">
        <v>23</v>
      </c>
      <c r="B18" s="12" t="s">
        <v>8</v>
      </c>
      <c r="C18" s="13">
        <v>33</v>
      </c>
      <c r="D18" s="13">
        <v>2</v>
      </c>
      <c r="E18" s="13">
        <v>1401</v>
      </c>
      <c r="F18" s="13">
        <v>7</v>
      </c>
      <c r="G18" s="6">
        <f t="shared" si="0"/>
        <v>9</v>
      </c>
      <c r="H18" s="7"/>
      <c r="J18" s="9"/>
      <c r="K18" s="9"/>
      <c r="L18" s="16"/>
      <c r="M18" s="10"/>
      <c r="N18" s="18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11" t="s">
        <v>24</v>
      </c>
      <c r="B19" s="12" t="s">
        <v>8</v>
      </c>
      <c r="C19" s="13">
        <v>15</v>
      </c>
      <c r="D19" s="13">
        <v>1</v>
      </c>
      <c r="E19" s="13">
        <v>366</v>
      </c>
      <c r="F19" s="13">
        <v>2</v>
      </c>
      <c r="G19" s="6">
        <f t="shared" si="0"/>
        <v>3</v>
      </c>
      <c r="H19" s="7"/>
      <c r="J19" s="9"/>
      <c r="K19" s="9"/>
      <c r="L19" s="16"/>
      <c r="M19" s="10"/>
      <c r="N19" s="18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1" t="s">
        <v>25</v>
      </c>
      <c r="B20" s="12" t="s">
        <v>8</v>
      </c>
      <c r="C20" s="13">
        <v>39</v>
      </c>
      <c r="D20" s="13">
        <v>2</v>
      </c>
      <c r="E20" s="13">
        <v>1257</v>
      </c>
      <c r="F20" s="13">
        <v>6</v>
      </c>
      <c r="G20" s="6">
        <f t="shared" si="0"/>
        <v>8</v>
      </c>
      <c r="H20" s="7"/>
      <c r="J20" s="9"/>
      <c r="K20" s="9"/>
      <c r="L20" s="16"/>
      <c r="M20" s="10"/>
      <c r="N20" s="17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5.75" customHeight="1">
      <c r="A21" s="11" t="s">
        <v>26</v>
      </c>
      <c r="B21" s="12" t="s">
        <v>8</v>
      </c>
      <c r="C21" s="13">
        <v>33</v>
      </c>
      <c r="D21" s="13">
        <v>2</v>
      </c>
      <c r="E21" s="13">
        <v>935</v>
      </c>
      <c r="F21" s="13">
        <v>5</v>
      </c>
      <c r="G21" s="6">
        <f t="shared" si="0"/>
        <v>7</v>
      </c>
      <c r="H21" s="7"/>
      <c r="J21" s="9"/>
      <c r="K21" s="9"/>
      <c r="L21" s="16"/>
      <c r="M21" s="10"/>
      <c r="N21" s="17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5.75" customHeight="1">
      <c r="A22" s="11" t="s">
        <v>27</v>
      </c>
      <c r="B22" s="12" t="s">
        <v>8</v>
      </c>
      <c r="C22" s="13">
        <v>11</v>
      </c>
      <c r="D22" s="13">
        <v>1</v>
      </c>
      <c r="E22" s="13">
        <v>309</v>
      </c>
      <c r="F22" s="13">
        <v>2</v>
      </c>
      <c r="G22" s="6">
        <f t="shared" si="0"/>
        <v>3</v>
      </c>
      <c r="H22" s="7"/>
      <c r="J22" s="9"/>
      <c r="K22" s="9"/>
      <c r="L22" s="10"/>
      <c r="M22" s="10"/>
      <c r="N22" s="17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5.75" customHeight="1">
      <c r="A23" s="11" t="s">
        <v>28</v>
      </c>
      <c r="B23" s="12" t="s">
        <v>8</v>
      </c>
      <c r="C23" s="13">
        <v>26</v>
      </c>
      <c r="D23" s="13">
        <v>2</v>
      </c>
      <c r="E23" s="13">
        <v>566</v>
      </c>
      <c r="F23" s="13">
        <v>3</v>
      </c>
      <c r="G23" s="6">
        <f t="shared" si="0"/>
        <v>5</v>
      </c>
      <c r="H23" s="7"/>
      <c r="J23" s="9"/>
      <c r="K23" s="9"/>
      <c r="L23" s="10"/>
      <c r="M23" s="10"/>
      <c r="N23" s="17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5.75" customHeight="1">
      <c r="A24" s="11" t="s">
        <v>29</v>
      </c>
      <c r="B24" s="12" t="s">
        <v>8</v>
      </c>
      <c r="C24" s="13">
        <v>18</v>
      </c>
      <c r="D24" s="13">
        <v>1</v>
      </c>
      <c r="E24" s="13">
        <v>467</v>
      </c>
      <c r="F24" s="13">
        <v>3</v>
      </c>
      <c r="G24" s="6">
        <f t="shared" si="0"/>
        <v>4</v>
      </c>
      <c r="H24" s="7"/>
      <c r="J24" s="9"/>
      <c r="K24" s="9"/>
      <c r="L24" s="10"/>
      <c r="M24" s="10"/>
      <c r="N24" s="17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5.75" customHeight="1">
      <c r="A25" s="11" t="s">
        <v>30</v>
      </c>
      <c r="B25" s="12" t="s">
        <v>8</v>
      </c>
      <c r="C25" s="13">
        <v>32</v>
      </c>
      <c r="D25" s="13">
        <v>2</v>
      </c>
      <c r="E25" s="13">
        <v>639</v>
      </c>
      <c r="F25" s="13">
        <v>4</v>
      </c>
      <c r="G25" s="6">
        <f t="shared" si="0"/>
        <v>6</v>
      </c>
      <c r="H25" s="7"/>
      <c r="J25" s="9"/>
      <c r="K25" s="9"/>
      <c r="L25" s="10"/>
      <c r="M25" s="10"/>
      <c r="N25" s="18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5.75" customHeight="1">
      <c r="A26" s="19" t="s">
        <v>31</v>
      </c>
      <c r="B26" s="12" t="s">
        <v>8</v>
      </c>
      <c r="C26" s="13">
        <v>12</v>
      </c>
      <c r="D26" s="13">
        <v>1</v>
      </c>
      <c r="E26" s="13">
        <v>192</v>
      </c>
      <c r="F26" s="13">
        <v>1</v>
      </c>
      <c r="G26" s="6">
        <v>2</v>
      </c>
      <c r="H26" s="19"/>
      <c r="J26" s="9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5.75" customHeight="1">
      <c r="A27" s="11" t="s">
        <v>32</v>
      </c>
      <c r="B27" s="12" t="s">
        <v>8</v>
      </c>
      <c r="C27" s="13">
        <v>0</v>
      </c>
      <c r="D27" s="13">
        <v>0</v>
      </c>
      <c r="E27" s="13">
        <v>80</v>
      </c>
      <c r="F27" s="13">
        <v>1</v>
      </c>
      <c r="G27" s="6">
        <v>1</v>
      </c>
      <c r="H27" s="19"/>
      <c r="J27" s="9"/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5.75" customHeight="1">
      <c r="A28" s="19" t="s">
        <v>33</v>
      </c>
      <c r="B28" s="12" t="s">
        <v>34</v>
      </c>
      <c r="C28" s="14">
        <v>0</v>
      </c>
      <c r="D28" s="14">
        <v>0</v>
      </c>
      <c r="E28" s="14">
        <v>89</v>
      </c>
      <c r="F28" s="14">
        <v>1</v>
      </c>
      <c r="G28" s="20">
        <v>1</v>
      </c>
      <c r="H28" s="19"/>
      <c r="J28" s="9"/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5.75" customHeight="1">
      <c r="A29" s="19" t="s">
        <v>36</v>
      </c>
      <c r="B29" s="12" t="s">
        <v>34</v>
      </c>
      <c r="C29" s="14">
        <v>61</v>
      </c>
      <c r="D29" s="14">
        <v>3</v>
      </c>
      <c r="E29" s="14">
        <v>1469</v>
      </c>
      <c r="F29" s="14">
        <v>7</v>
      </c>
      <c r="G29" s="20">
        <v>10</v>
      </c>
      <c r="H29" s="19"/>
      <c r="I29" s="8"/>
      <c r="J29" s="9"/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5.75" customHeight="1">
      <c r="A30" s="19" t="s">
        <v>37</v>
      </c>
      <c r="B30" s="21" t="s">
        <v>34</v>
      </c>
      <c r="C30" s="14">
        <v>21</v>
      </c>
      <c r="D30" s="14">
        <v>1</v>
      </c>
      <c r="E30" s="14">
        <v>609</v>
      </c>
      <c r="F30" s="14">
        <v>3</v>
      </c>
      <c r="G30" s="20">
        <v>4</v>
      </c>
      <c r="H30" s="19"/>
      <c r="I30" s="8"/>
      <c r="J30" s="9"/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5.75" customHeight="1">
      <c r="A31" s="19" t="s">
        <v>38</v>
      </c>
      <c r="B31" s="21" t="s">
        <v>34</v>
      </c>
      <c r="C31" s="14">
        <v>35</v>
      </c>
      <c r="D31" s="14">
        <v>2</v>
      </c>
      <c r="E31" s="14">
        <v>480</v>
      </c>
      <c r="F31" s="14">
        <v>3</v>
      </c>
      <c r="G31" s="20">
        <v>5</v>
      </c>
      <c r="H31" s="19"/>
      <c r="I31" s="8"/>
      <c r="J31" s="9"/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5.75" customHeight="1">
      <c r="A32" s="19" t="s">
        <v>39</v>
      </c>
      <c r="B32" s="21" t="s">
        <v>34</v>
      </c>
      <c r="C32" s="14">
        <v>5</v>
      </c>
      <c r="D32" s="14">
        <v>1</v>
      </c>
      <c r="E32" s="14">
        <v>162</v>
      </c>
      <c r="F32" s="14">
        <v>2</v>
      </c>
      <c r="G32" s="20">
        <v>3</v>
      </c>
      <c r="H32" s="19"/>
      <c r="I32" s="8"/>
      <c r="J32" s="9"/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5.75" customHeight="1">
      <c r="A33" s="19" t="s">
        <v>40</v>
      </c>
      <c r="B33" s="21" t="s">
        <v>34</v>
      </c>
      <c r="C33" s="14">
        <v>10</v>
      </c>
      <c r="D33" s="14">
        <v>1</v>
      </c>
      <c r="E33" s="14">
        <v>60</v>
      </c>
      <c r="F33" s="14">
        <v>1</v>
      </c>
      <c r="G33" s="20">
        <v>2</v>
      </c>
      <c r="H33" s="19"/>
      <c r="I33" s="8"/>
      <c r="J33" s="9"/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5.75" customHeight="1">
      <c r="A34" s="19" t="s">
        <v>41</v>
      </c>
      <c r="B34" s="21" t="s">
        <v>34</v>
      </c>
      <c r="C34" s="14">
        <v>7</v>
      </c>
      <c r="D34" s="14">
        <v>1</v>
      </c>
      <c r="E34" s="14">
        <v>57</v>
      </c>
      <c r="F34" s="14">
        <v>1</v>
      </c>
      <c r="G34" s="20">
        <v>2</v>
      </c>
      <c r="H34" s="19"/>
      <c r="I34" s="8"/>
      <c r="J34" s="9"/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5.75" customHeight="1">
      <c r="A35" s="19" t="s">
        <v>42</v>
      </c>
      <c r="B35" s="21" t="s">
        <v>34</v>
      </c>
      <c r="C35" s="14">
        <v>15</v>
      </c>
      <c r="D35" s="14">
        <v>1</v>
      </c>
      <c r="E35" s="14">
        <v>103</v>
      </c>
      <c r="F35" s="14">
        <v>1</v>
      </c>
      <c r="G35" s="20">
        <v>2</v>
      </c>
      <c r="H35" s="19"/>
      <c r="I35" s="8"/>
      <c r="J35" s="9"/>
      <c r="K35" s="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5.75" customHeight="1">
      <c r="A36" s="19" t="s">
        <v>43</v>
      </c>
      <c r="B36" s="21" t="s">
        <v>34</v>
      </c>
      <c r="C36" s="14">
        <v>8</v>
      </c>
      <c r="D36" s="14">
        <v>1</v>
      </c>
      <c r="E36" s="14">
        <v>78</v>
      </c>
      <c r="F36" s="14">
        <v>1</v>
      </c>
      <c r="G36" s="20">
        <v>2</v>
      </c>
      <c r="H36" s="19"/>
      <c r="I36" s="8"/>
      <c r="J36" s="9"/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5.75" customHeight="1">
      <c r="A37" s="19" t="s">
        <v>44</v>
      </c>
      <c r="B37" s="21" t="s">
        <v>34</v>
      </c>
      <c r="C37" s="14">
        <v>4</v>
      </c>
      <c r="D37" s="14">
        <v>1</v>
      </c>
      <c r="E37" s="14">
        <v>42</v>
      </c>
      <c r="F37" s="14">
        <v>1</v>
      </c>
      <c r="G37" s="20">
        <v>2</v>
      </c>
      <c r="H37" s="19"/>
      <c r="I37" s="8"/>
      <c r="J37" s="9"/>
      <c r="K37" s="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.75" customHeight="1">
      <c r="A38" s="19" t="s">
        <v>45</v>
      </c>
      <c r="B38" s="21" t="s">
        <v>34</v>
      </c>
      <c r="C38" s="14">
        <v>5</v>
      </c>
      <c r="D38" s="14">
        <v>1</v>
      </c>
      <c r="E38" s="14">
        <v>28</v>
      </c>
      <c r="F38" s="14">
        <v>1</v>
      </c>
      <c r="G38" s="20">
        <v>2</v>
      </c>
      <c r="H38" s="19"/>
      <c r="I38" s="8"/>
      <c r="J38" s="9"/>
      <c r="K38" s="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.75" customHeight="1">
      <c r="A39" s="19" t="s">
        <v>46</v>
      </c>
      <c r="B39" s="21" t="s">
        <v>34</v>
      </c>
      <c r="C39" s="14">
        <v>12</v>
      </c>
      <c r="D39" s="14">
        <v>1</v>
      </c>
      <c r="E39" s="14">
        <v>144</v>
      </c>
      <c r="F39" s="14">
        <v>1</v>
      </c>
      <c r="G39" s="20">
        <v>2</v>
      </c>
      <c r="H39" s="19"/>
      <c r="I39" s="8"/>
      <c r="J39" s="9"/>
      <c r="K39" s="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.75" customHeight="1">
      <c r="A40" s="19" t="s">
        <v>47</v>
      </c>
      <c r="B40" s="21" t="s">
        <v>34</v>
      </c>
      <c r="C40" s="14">
        <v>12</v>
      </c>
      <c r="D40" s="14">
        <v>1</v>
      </c>
      <c r="E40" s="14">
        <v>236</v>
      </c>
      <c r="F40" s="14">
        <v>2</v>
      </c>
      <c r="G40" s="20">
        <v>3</v>
      </c>
      <c r="H40" s="19"/>
      <c r="I40" s="8"/>
      <c r="J40" s="9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.75" customHeight="1">
      <c r="A41" s="19" t="s">
        <v>48</v>
      </c>
      <c r="B41" s="21" t="s">
        <v>34</v>
      </c>
      <c r="C41" s="14">
        <v>3</v>
      </c>
      <c r="D41" s="14">
        <v>1</v>
      </c>
      <c r="E41" s="14">
        <v>344</v>
      </c>
      <c r="F41" s="14">
        <v>2</v>
      </c>
      <c r="G41" s="20">
        <v>3</v>
      </c>
      <c r="H41" s="19"/>
      <c r="I41" s="8"/>
      <c r="J41" s="9"/>
      <c r="K41" s="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.75" customHeight="1">
      <c r="A42" s="19" t="s">
        <v>49</v>
      </c>
      <c r="B42" s="21" t="s">
        <v>34</v>
      </c>
      <c r="C42" s="14">
        <v>37</v>
      </c>
      <c r="D42" s="14">
        <v>2</v>
      </c>
      <c r="E42" s="14">
        <v>752</v>
      </c>
      <c r="F42" s="14">
        <v>4</v>
      </c>
      <c r="G42" s="20">
        <v>6</v>
      </c>
      <c r="H42" s="19"/>
      <c r="I42" s="8"/>
      <c r="J42" s="9"/>
      <c r="K42" s="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.75" customHeight="1">
      <c r="A43" s="19" t="s">
        <v>50</v>
      </c>
      <c r="B43" s="21" t="s">
        <v>34</v>
      </c>
      <c r="C43" s="14">
        <v>27</v>
      </c>
      <c r="D43" s="14">
        <v>2</v>
      </c>
      <c r="E43" s="14">
        <v>686</v>
      </c>
      <c r="F43" s="14">
        <v>4</v>
      </c>
      <c r="G43" s="20">
        <v>6</v>
      </c>
      <c r="H43" s="19"/>
      <c r="I43" s="8"/>
      <c r="J43" s="9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5.75" customHeight="1">
      <c r="A44" s="19" t="s">
        <v>51</v>
      </c>
      <c r="B44" s="21" t="s">
        <v>34</v>
      </c>
      <c r="C44" s="14">
        <v>31</v>
      </c>
      <c r="D44" s="14">
        <v>2</v>
      </c>
      <c r="E44" s="14">
        <v>242</v>
      </c>
      <c r="F44" s="14">
        <v>2</v>
      </c>
      <c r="G44" s="20">
        <v>4</v>
      </c>
      <c r="H44" s="19"/>
      <c r="I44" s="8"/>
      <c r="J44" s="9"/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5.75" customHeight="1">
      <c r="A45" s="19" t="s">
        <v>52</v>
      </c>
      <c r="B45" s="21" t="s">
        <v>34</v>
      </c>
      <c r="C45" s="14">
        <v>6</v>
      </c>
      <c r="D45" s="14">
        <v>1</v>
      </c>
      <c r="E45" s="14">
        <v>29</v>
      </c>
      <c r="F45" s="14">
        <v>1</v>
      </c>
      <c r="G45" s="20">
        <v>2</v>
      </c>
      <c r="H45" s="19"/>
      <c r="I45" s="8"/>
      <c r="J45" s="9"/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5.75" customHeight="1">
      <c r="A46" s="19" t="s">
        <v>53</v>
      </c>
      <c r="B46" s="21" t="s">
        <v>34</v>
      </c>
      <c r="C46" s="14">
        <v>1</v>
      </c>
      <c r="D46" s="19">
        <v>1</v>
      </c>
      <c r="E46" s="14">
        <v>12</v>
      </c>
      <c r="F46" s="19">
        <v>1</v>
      </c>
      <c r="G46" s="22">
        <v>2</v>
      </c>
      <c r="H46" s="19"/>
      <c r="I46" s="8"/>
      <c r="J46" s="9"/>
      <c r="K46" s="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5.75" customHeight="1">
      <c r="A47" s="19" t="s">
        <v>54</v>
      </c>
      <c r="B47" s="21" t="s">
        <v>34</v>
      </c>
      <c r="C47" s="14">
        <v>0</v>
      </c>
      <c r="D47" s="19">
        <v>0</v>
      </c>
      <c r="E47" s="14">
        <v>21</v>
      </c>
      <c r="F47" s="19">
        <v>1</v>
      </c>
      <c r="G47" s="22">
        <v>1</v>
      </c>
      <c r="H47" s="19"/>
      <c r="I47" s="8"/>
      <c r="J47" s="9"/>
      <c r="K47" s="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5.75" customHeight="1">
      <c r="A48" s="19" t="s">
        <v>20</v>
      </c>
      <c r="B48" s="21" t="s">
        <v>34</v>
      </c>
      <c r="C48" s="14">
        <v>0</v>
      </c>
      <c r="D48" s="19">
        <v>0</v>
      </c>
      <c r="E48" s="14">
        <v>44</v>
      </c>
      <c r="F48" s="19">
        <v>1</v>
      </c>
      <c r="G48" s="22">
        <v>1</v>
      </c>
      <c r="H48" s="19"/>
      <c r="I48" s="8"/>
      <c r="J48" s="9"/>
      <c r="K48" s="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5.75" customHeight="1">
      <c r="A49" s="23" t="s">
        <v>55</v>
      </c>
      <c r="B49" s="24" t="s">
        <v>56</v>
      </c>
      <c r="C49" s="14">
        <v>5</v>
      </c>
      <c r="D49" s="14">
        <v>1</v>
      </c>
      <c r="E49" s="25">
        <v>10</v>
      </c>
      <c r="F49" s="14">
        <v>1</v>
      </c>
      <c r="G49" s="20">
        <v>2</v>
      </c>
      <c r="H49" s="19"/>
      <c r="I49" s="8"/>
      <c r="J49" s="9"/>
      <c r="K49" s="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.75" customHeight="1">
      <c r="A50" s="23" t="s">
        <v>57</v>
      </c>
      <c r="B50" s="24" t="s">
        <v>56</v>
      </c>
      <c r="C50" s="14">
        <v>10</v>
      </c>
      <c r="D50" s="14">
        <v>1</v>
      </c>
      <c r="E50" s="25">
        <v>175</v>
      </c>
      <c r="F50" s="25">
        <v>2</v>
      </c>
      <c r="G50" s="20">
        <v>3</v>
      </c>
      <c r="H50" s="19"/>
      <c r="I50" s="8"/>
      <c r="J50" s="9"/>
      <c r="K50" s="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5.75" customHeight="1">
      <c r="A51" s="23" t="s">
        <v>58</v>
      </c>
      <c r="B51" s="24" t="s">
        <v>56</v>
      </c>
      <c r="C51" s="14">
        <v>15</v>
      </c>
      <c r="D51" s="14">
        <v>1</v>
      </c>
      <c r="E51" s="25">
        <v>138</v>
      </c>
      <c r="F51" s="25">
        <v>1</v>
      </c>
      <c r="G51" s="26">
        <v>2</v>
      </c>
      <c r="H51" s="19"/>
      <c r="I51" s="8"/>
      <c r="J51" s="9"/>
      <c r="K51" s="9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5.75" customHeight="1">
      <c r="A52" s="23" t="s">
        <v>59</v>
      </c>
      <c r="B52" s="24" t="s">
        <v>56</v>
      </c>
      <c r="C52" s="14">
        <v>40</v>
      </c>
      <c r="D52" s="14">
        <v>2</v>
      </c>
      <c r="E52" s="25">
        <v>1118</v>
      </c>
      <c r="F52" s="14">
        <v>5</v>
      </c>
      <c r="G52" s="20">
        <v>7</v>
      </c>
      <c r="H52" s="19"/>
      <c r="I52" s="8"/>
      <c r="J52" s="9"/>
      <c r="K52" s="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5.75" customHeight="1">
      <c r="A53" s="23" t="s">
        <v>60</v>
      </c>
      <c r="B53" s="24" t="s">
        <v>56</v>
      </c>
      <c r="C53" s="14">
        <v>26</v>
      </c>
      <c r="D53" s="14">
        <v>2</v>
      </c>
      <c r="E53" s="25">
        <v>405</v>
      </c>
      <c r="F53" s="14">
        <v>3</v>
      </c>
      <c r="G53" s="20">
        <v>5</v>
      </c>
      <c r="H53" s="19"/>
      <c r="I53" s="8"/>
      <c r="J53" s="9"/>
      <c r="K53" s="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5.75" customHeight="1">
      <c r="A54" s="23" t="s">
        <v>61</v>
      </c>
      <c r="B54" s="24" t="s">
        <v>56</v>
      </c>
      <c r="C54" s="14">
        <v>9</v>
      </c>
      <c r="D54" s="14">
        <v>1</v>
      </c>
      <c r="E54" s="25">
        <v>107</v>
      </c>
      <c r="F54" s="14">
        <v>1</v>
      </c>
      <c r="G54" s="20">
        <v>2</v>
      </c>
      <c r="H54" s="19"/>
      <c r="I54" s="8"/>
      <c r="J54" s="9"/>
      <c r="K54" s="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5.75" customHeight="1">
      <c r="A55" s="23" t="s">
        <v>62</v>
      </c>
      <c r="B55" s="24" t="s">
        <v>56</v>
      </c>
      <c r="C55" s="14">
        <v>1</v>
      </c>
      <c r="D55" s="14">
        <v>1</v>
      </c>
      <c r="E55" s="25">
        <v>74</v>
      </c>
      <c r="F55" s="14">
        <v>1</v>
      </c>
      <c r="G55" s="20">
        <v>2</v>
      </c>
      <c r="H55" s="19"/>
      <c r="I55" s="8"/>
      <c r="J55" s="9"/>
      <c r="K55" s="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5.75" customHeight="1">
      <c r="A56" s="23" t="s">
        <v>63</v>
      </c>
      <c r="B56" s="24" t="s">
        <v>56</v>
      </c>
      <c r="C56" s="14">
        <v>8</v>
      </c>
      <c r="D56" s="14">
        <v>1</v>
      </c>
      <c r="E56" s="25">
        <v>43</v>
      </c>
      <c r="F56" s="14">
        <v>1</v>
      </c>
      <c r="G56" s="20">
        <v>2</v>
      </c>
      <c r="H56" s="19"/>
      <c r="I56" s="8"/>
      <c r="J56" s="9"/>
      <c r="K56" s="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5.75" customHeight="1">
      <c r="A57" s="23" t="s">
        <v>64</v>
      </c>
      <c r="B57" s="24" t="s">
        <v>56</v>
      </c>
      <c r="C57" s="14">
        <v>31</v>
      </c>
      <c r="D57" s="14">
        <v>2</v>
      </c>
      <c r="E57" s="25">
        <v>653</v>
      </c>
      <c r="F57" s="14">
        <v>4</v>
      </c>
      <c r="G57" s="20">
        <v>6</v>
      </c>
      <c r="H57" s="19"/>
      <c r="I57" s="8"/>
      <c r="J57" s="9"/>
      <c r="K57" s="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5.75" customHeight="1">
      <c r="A58" s="23" t="s">
        <v>65</v>
      </c>
      <c r="B58" s="24" t="s">
        <v>56</v>
      </c>
      <c r="C58" s="14">
        <v>1</v>
      </c>
      <c r="D58" s="14">
        <v>1</v>
      </c>
      <c r="E58" s="25">
        <v>51</v>
      </c>
      <c r="F58" s="25">
        <v>1</v>
      </c>
      <c r="G58" s="26">
        <v>2</v>
      </c>
      <c r="H58" s="19"/>
      <c r="I58" s="8"/>
      <c r="J58" s="9"/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5.75" customHeight="1">
      <c r="A59" s="23" t="s">
        <v>66</v>
      </c>
      <c r="B59" s="24" t="s">
        <v>56</v>
      </c>
      <c r="C59" s="14">
        <v>13</v>
      </c>
      <c r="D59" s="14">
        <v>1</v>
      </c>
      <c r="E59" s="25">
        <v>310</v>
      </c>
      <c r="F59" s="25">
        <v>2</v>
      </c>
      <c r="G59" s="20">
        <v>3</v>
      </c>
      <c r="H59" s="19"/>
      <c r="I59" s="8"/>
      <c r="J59" s="9"/>
      <c r="K59" s="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5.75" customHeight="1">
      <c r="A60" s="23" t="s">
        <v>67</v>
      </c>
      <c r="B60" s="24" t="s">
        <v>56</v>
      </c>
      <c r="C60" s="14">
        <v>5</v>
      </c>
      <c r="D60" s="14">
        <v>1</v>
      </c>
      <c r="E60" s="25">
        <v>81</v>
      </c>
      <c r="F60" s="14">
        <v>1</v>
      </c>
      <c r="G60" s="20">
        <v>2</v>
      </c>
      <c r="H60" s="19"/>
      <c r="I60" s="8"/>
      <c r="J60" s="9"/>
      <c r="K60" s="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5.75" customHeight="1">
      <c r="A61" s="23" t="s">
        <v>68</v>
      </c>
      <c r="B61" s="24" t="s">
        <v>56</v>
      </c>
      <c r="C61" s="14">
        <v>14</v>
      </c>
      <c r="D61" s="14">
        <v>1</v>
      </c>
      <c r="E61" s="25">
        <v>495</v>
      </c>
      <c r="F61" s="25">
        <v>3</v>
      </c>
      <c r="G61" s="26">
        <v>4</v>
      </c>
      <c r="H61" s="19"/>
      <c r="I61" s="8"/>
      <c r="J61" s="9"/>
      <c r="K61" s="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5.75" customHeight="1">
      <c r="A62" s="23" t="s">
        <v>69</v>
      </c>
      <c r="B62" s="24" t="s">
        <v>56</v>
      </c>
      <c r="C62" s="14">
        <v>9</v>
      </c>
      <c r="D62" s="14">
        <v>1</v>
      </c>
      <c r="E62" s="25">
        <v>77</v>
      </c>
      <c r="F62" s="14">
        <v>1</v>
      </c>
      <c r="G62" s="20">
        <v>2</v>
      </c>
      <c r="H62" s="19"/>
      <c r="I62" s="8"/>
      <c r="J62" s="9"/>
      <c r="K62" s="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5.75" customHeight="1">
      <c r="A63" s="23" t="s">
        <v>70</v>
      </c>
      <c r="B63" s="24" t="s">
        <v>56</v>
      </c>
      <c r="C63" s="14">
        <v>3</v>
      </c>
      <c r="D63" s="14">
        <v>1</v>
      </c>
      <c r="E63" s="25">
        <v>45</v>
      </c>
      <c r="F63" s="14">
        <v>1</v>
      </c>
      <c r="G63" s="20">
        <v>2</v>
      </c>
      <c r="H63" s="19"/>
      <c r="I63" s="8"/>
      <c r="J63" s="9"/>
      <c r="K63" s="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5.75" customHeight="1">
      <c r="A64" s="23" t="s">
        <v>71</v>
      </c>
      <c r="B64" s="24" t="s">
        <v>56</v>
      </c>
      <c r="C64" s="14">
        <v>3</v>
      </c>
      <c r="D64" s="14">
        <v>1</v>
      </c>
      <c r="E64" s="25">
        <v>57</v>
      </c>
      <c r="F64" s="14">
        <v>1</v>
      </c>
      <c r="G64" s="20">
        <v>2</v>
      </c>
      <c r="H64" s="19"/>
      <c r="I64" s="8"/>
      <c r="J64" s="9"/>
      <c r="K64" s="9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75" customHeight="1">
      <c r="A65" s="27" t="s">
        <v>72</v>
      </c>
      <c r="B65" s="24" t="s">
        <v>73</v>
      </c>
      <c r="C65" s="28"/>
      <c r="D65" s="28"/>
      <c r="E65" s="28"/>
      <c r="F65" s="28"/>
      <c r="G65" s="29">
        <v>10</v>
      </c>
      <c r="H65" s="30"/>
      <c r="I65" s="9"/>
      <c r="J65" s="9"/>
      <c r="K65" s="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75" customHeight="1">
      <c r="A66" s="31"/>
      <c r="B66" s="32"/>
      <c r="C66" s="33"/>
      <c r="D66" s="33"/>
      <c r="E66" s="33"/>
      <c r="F66" s="33"/>
      <c r="G66" s="34"/>
      <c r="I66" s="35"/>
      <c r="J66" s="35"/>
      <c r="K66" s="35"/>
    </row>
    <row r="67" spans="1:23" ht="15.75" customHeight="1">
      <c r="A67" s="31"/>
      <c r="C67" s="33"/>
      <c r="D67" s="33"/>
      <c r="E67" s="33"/>
      <c r="F67" s="33"/>
      <c r="G67" s="34"/>
      <c r="I67" s="35"/>
      <c r="J67" s="35"/>
      <c r="K67" s="35"/>
    </row>
    <row r="68" spans="1:23" ht="15.75" customHeight="1">
      <c r="A68" s="31" t="s">
        <v>74</v>
      </c>
      <c r="B68" s="32"/>
      <c r="C68" s="36"/>
      <c r="D68" s="36"/>
      <c r="E68" s="36"/>
      <c r="F68" s="36"/>
      <c r="G68" s="37"/>
      <c r="H68" s="35"/>
      <c r="I68" s="35"/>
      <c r="J68" s="35"/>
      <c r="K68" s="35"/>
    </row>
    <row r="69" spans="1:23" ht="15.75" customHeight="1">
      <c r="A69" s="31" t="s">
        <v>75</v>
      </c>
      <c r="B69" s="38"/>
      <c r="C69" s="36"/>
      <c r="D69" s="36"/>
      <c r="E69" s="36"/>
      <c r="F69" s="36"/>
      <c r="G69" s="37"/>
      <c r="H69" s="35"/>
      <c r="I69" s="35"/>
      <c r="J69" s="35"/>
      <c r="K69" s="35"/>
    </row>
    <row r="70" spans="1:23" ht="15.75" customHeight="1">
      <c r="A70" s="31" t="s">
        <v>76</v>
      </c>
      <c r="B70" s="38"/>
      <c r="C70" s="36"/>
      <c r="D70" s="36"/>
      <c r="E70" s="36"/>
      <c r="F70" s="36"/>
      <c r="G70" s="37"/>
      <c r="H70" s="35"/>
      <c r="I70" s="35"/>
      <c r="J70" s="35"/>
      <c r="K70" s="35"/>
    </row>
    <row r="71" spans="1:23" ht="15.75" customHeight="1">
      <c r="A71" s="39" t="s">
        <v>77</v>
      </c>
      <c r="B71" s="40"/>
      <c r="C71" s="36"/>
      <c r="D71" s="36"/>
      <c r="E71" s="36"/>
      <c r="F71" s="36"/>
      <c r="G71" s="37"/>
      <c r="H71" s="35"/>
      <c r="I71" s="35"/>
      <c r="J71" s="35"/>
      <c r="K71" s="35"/>
    </row>
    <row r="72" spans="1:23" ht="15.75" customHeight="1">
      <c r="A72" s="41" t="s">
        <v>78</v>
      </c>
      <c r="B72" s="42"/>
      <c r="C72" s="43">
        <f t="shared" ref="C72:G72" si="1">SUM(C4:C71)</f>
        <v>1191</v>
      </c>
      <c r="D72" s="43">
        <f t="shared" si="1"/>
        <v>79</v>
      </c>
      <c r="E72" s="43">
        <f t="shared" si="1"/>
        <v>28168</v>
      </c>
      <c r="F72" s="43">
        <f t="shared" si="1"/>
        <v>169</v>
      </c>
      <c r="G72" s="1">
        <f t="shared" si="1"/>
        <v>258</v>
      </c>
      <c r="H72" s="44">
        <f>SUM(H25:H71)</f>
        <v>0</v>
      </c>
      <c r="I72" s="35"/>
      <c r="J72" s="35"/>
      <c r="K72" s="35"/>
    </row>
    <row r="73" spans="1:23" ht="15.75" customHeight="1">
      <c r="G73" s="1"/>
      <c r="I73" s="45"/>
    </row>
    <row r="74" spans="1:23" ht="15.75" customHeight="1">
      <c r="G74" s="1"/>
    </row>
    <row r="75" spans="1:23" ht="100.5" customHeight="1">
      <c r="A75" s="54" t="s">
        <v>79</v>
      </c>
      <c r="B75" s="55"/>
      <c r="C75" s="55"/>
      <c r="D75" s="56"/>
      <c r="G75" s="1"/>
    </row>
    <row r="76" spans="1:23" ht="15.75" customHeight="1">
      <c r="G76" s="1"/>
    </row>
    <row r="77" spans="1:23" ht="15.75" customHeight="1">
      <c r="G77" s="1"/>
    </row>
    <row r="78" spans="1:23" ht="15.75" customHeight="1">
      <c r="G78" s="1"/>
    </row>
    <row r="79" spans="1:23" ht="15.75" customHeight="1">
      <c r="G79" s="1"/>
    </row>
    <row r="80" spans="1:23" ht="15.75" customHeight="1">
      <c r="G80" s="1"/>
    </row>
    <row r="81" spans="7:7" ht="15.75" customHeight="1">
      <c r="G81" s="1"/>
    </row>
    <row r="82" spans="7:7" ht="15.75" customHeight="1">
      <c r="G82" s="1"/>
    </row>
    <row r="83" spans="7:7" ht="15.75" customHeight="1">
      <c r="G83" s="1"/>
    </row>
    <row r="84" spans="7:7" ht="15.75" customHeight="1">
      <c r="G84" s="1"/>
    </row>
    <row r="85" spans="7:7" ht="15.75" customHeight="1">
      <c r="G85" s="1"/>
    </row>
    <row r="86" spans="7:7" ht="15.75" customHeight="1">
      <c r="G86" s="1"/>
    </row>
    <row r="87" spans="7:7" ht="15.75" customHeight="1">
      <c r="G87" s="1"/>
    </row>
    <row r="88" spans="7:7" ht="15.75" customHeight="1">
      <c r="G88" s="1"/>
    </row>
    <row r="89" spans="7:7" ht="15.75" customHeight="1">
      <c r="G89" s="1"/>
    </row>
    <row r="90" spans="7:7" ht="15.75" customHeight="1">
      <c r="G90" s="1"/>
    </row>
    <row r="91" spans="7:7" ht="15.75" customHeight="1">
      <c r="G91" s="1"/>
    </row>
    <row r="92" spans="7:7" ht="15.75" customHeight="1">
      <c r="G92" s="1"/>
    </row>
    <row r="93" spans="7:7" ht="15.75" customHeight="1">
      <c r="G93" s="1"/>
    </row>
    <row r="94" spans="7:7" ht="15.75" customHeight="1">
      <c r="G94" s="1"/>
    </row>
    <row r="95" spans="7:7" ht="15.75" customHeight="1">
      <c r="G95" s="1"/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>
      <c r="G202" s="1"/>
    </row>
    <row r="203" spans="7:7" ht="15.75" customHeight="1">
      <c r="G203" s="1"/>
    </row>
    <row r="204" spans="7:7" ht="15.75" customHeight="1">
      <c r="G204" s="1"/>
    </row>
    <row r="205" spans="7:7" ht="15.75" customHeight="1">
      <c r="G205" s="1"/>
    </row>
    <row r="206" spans="7:7" ht="15.75" customHeight="1">
      <c r="G206" s="1"/>
    </row>
    <row r="207" spans="7:7" ht="15.75" customHeight="1">
      <c r="G207" s="1"/>
    </row>
    <row r="208" spans="7:7" ht="15.75" customHeight="1">
      <c r="G208" s="1"/>
    </row>
    <row r="209" spans="7:7" ht="15.75" customHeight="1">
      <c r="G209" s="1"/>
    </row>
    <row r="210" spans="7:7" ht="15.75" customHeight="1">
      <c r="G210" s="1"/>
    </row>
    <row r="211" spans="7:7" ht="15.75" customHeight="1">
      <c r="G211" s="1"/>
    </row>
    <row r="212" spans="7:7" ht="15.75" customHeight="1">
      <c r="G212" s="1"/>
    </row>
    <row r="213" spans="7:7" ht="15.75" customHeight="1">
      <c r="G213" s="1"/>
    </row>
    <row r="214" spans="7:7" ht="15.75" customHeight="1">
      <c r="G214" s="1"/>
    </row>
    <row r="215" spans="7:7" ht="15.75" customHeight="1">
      <c r="G215" s="1"/>
    </row>
    <row r="216" spans="7:7" ht="15.75" customHeight="1">
      <c r="G216" s="1"/>
    </row>
    <row r="217" spans="7:7" ht="15.75" customHeight="1">
      <c r="G217" s="1"/>
    </row>
    <row r="218" spans="7:7" ht="15.75" customHeight="1">
      <c r="G218" s="1"/>
    </row>
    <row r="219" spans="7:7" ht="15.75" customHeight="1">
      <c r="G219" s="1"/>
    </row>
    <row r="220" spans="7:7" ht="15.75" customHeight="1">
      <c r="G220" s="1"/>
    </row>
    <row r="221" spans="7:7" ht="15.75" customHeight="1">
      <c r="G221" s="1"/>
    </row>
    <row r="222" spans="7:7" ht="15.75" customHeight="1">
      <c r="G222" s="1"/>
    </row>
    <row r="223" spans="7:7" ht="15.75" customHeight="1">
      <c r="G223" s="1"/>
    </row>
    <row r="224" spans="7:7" ht="15.75" customHeight="1">
      <c r="G224" s="1"/>
    </row>
    <row r="225" spans="7:7" ht="15.75" customHeight="1">
      <c r="G225" s="1"/>
    </row>
    <row r="226" spans="7:7" ht="15.75" customHeight="1">
      <c r="G226" s="1"/>
    </row>
    <row r="227" spans="7:7" ht="15.75" customHeight="1">
      <c r="G227" s="1"/>
    </row>
    <row r="228" spans="7:7" ht="15.75" customHeight="1">
      <c r="G228" s="1"/>
    </row>
    <row r="229" spans="7:7" ht="15.75" customHeight="1">
      <c r="G229" s="1"/>
    </row>
    <row r="230" spans="7:7" ht="15.75" customHeight="1">
      <c r="G230" s="1"/>
    </row>
    <row r="231" spans="7:7" ht="15.75" customHeight="1">
      <c r="G231" s="1"/>
    </row>
    <row r="232" spans="7:7" ht="15.75" customHeight="1">
      <c r="G232" s="1"/>
    </row>
    <row r="233" spans="7:7" ht="15.75" customHeight="1">
      <c r="G233" s="1"/>
    </row>
    <row r="234" spans="7:7" ht="15.75" customHeight="1">
      <c r="G234" s="1"/>
    </row>
    <row r="235" spans="7:7" ht="15.75" customHeight="1">
      <c r="G235" s="1"/>
    </row>
    <row r="236" spans="7:7" ht="15.75" customHeight="1">
      <c r="G236" s="1"/>
    </row>
    <row r="237" spans="7:7" ht="15.75" customHeight="1">
      <c r="G237" s="1"/>
    </row>
    <row r="238" spans="7:7" ht="15.75" customHeight="1">
      <c r="G238" s="1"/>
    </row>
    <row r="239" spans="7:7" ht="15.75" customHeight="1">
      <c r="G239" s="1"/>
    </row>
    <row r="240" spans="7:7" ht="15.75" customHeight="1">
      <c r="G240" s="1"/>
    </row>
    <row r="241" spans="7:7" ht="15.75" customHeight="1">
      <c r="G241" s="1"/>
    </row>
    <row r="242" spans="7:7" ht="15.75" customHeight="1">
      <c r="G242" s="1"/>
    </row>
    <row r="243" spans="7:7" ht="15.75" customHeight="1">
      <c r="G243" s="1"/>
    </row>
    <row r="244" spans="7:7" ht="15.75" customHeight="1">
      <c r="G244" s="1"/>
    </row>
    <row r="245" spans="7:7" ht="15.75" customHeight="1">
      <c r="G245" s="1"/>
    </row>
    <row r="246" spans="7:7" ht="15.75" customHeight="1">
      <c r="G246" s="1"/>
    </row>
    <row r="247" spans="7:7" ht="15.75" customHeight="1">
      <c r="G247" s="1"/>
    </row>
    <row r="248" spans="7:7" ht="15.75" customHeight="1">
      <c r="G248" s="1"/>
    </row>
    <row r="249" spans="7:7" ht="15.75" customHeight="1">
      <c r="G249" s="1"/>
    </row>
    <row r="250" spans="7:7" ht="15.75" customHeight="1">
      <c r="G250" s="1"/>
    </row>
    <row r="251" spans="7:7" ht="15.75" customHeight="1">
      <c r="G251" s="1"/>
    </row>
    <row r="252" spans="7:7" ht="15.75" customHeight="1">
      <c r="G252" s="1"/>
    </row>
    <row r="253" spans="7:7" ht="15.75" customHeight="1">
      <c r="G253" s="1"/>
    </row>
    <row r="254" spans="7:7" ht="15.75" customHeight="1">
      <c r="G254" s="1"/>
    </row>
    <row r="255" spans="7:7" ht="15.75" customHeight="1">
      <c r="G255" s="1"/>
    </row>
    <row r="256" spans="7:7" ht="15.75" customHeight="1">
      <c r="G256" s="1"/>
    </row>
    <row r="257" spans="7:7" ht="15.75" customHeight="1">
      <c r="G257" s="1"/>
    </row>
    <row r="258" spans="7:7" ht="15.75" customHeight="1">
      <c r="G258" s="1"/>
    </row>
    <row r="259" spans="7:7" ht="15.75" customHeight="1">
      <c r="G259" s="1"/>
    </row>
    <row r="260" spans="7:7" ht="15.75" customHeight="1">
      <c r="G260" s="1"/>
    </row>
    <row r="261" spans="7:7" ht="15.75" customHeight="1">
      <c r="G261" s="1"/>
    </row>
    <row r="262" spans="7:7" ht="15.75" customHeight="1">
      <c r="G262" s="1"/>
    </row>
    <row r="263" spans="7:7" ht="15.75" customHeight="1">
      <c r="G263" s="1"/>
    </row>
    <row r="264" spans="7:7" ht="15.75" customHeight="1">
      <c r="G264" s="1"/>
    </row>
    <row r="265" spans="7:7" ht="15.75" customHeight="1">
      <c r="G265" s="1"/>
    </row>
    <row r="266" spans="7:7" ht="15.75" customHeight="1">
      <c r="G266" s="1"/>
    </row>
    <row r="267" spans="7:7" ht="15.75" customHeight="1">
      <c r="G267" s="1"/>
    </row>
    <row r="268" spans="7:7" ht="15.75" customHeight="1">
      <c r="G268" s="1"/>
    </row>
    <row r="269" spans="7:7" ht="15.75" customHeight="1">
      <c r="G269" s="1"/>
    </row>
    <row r="270" spans="7:7" ht="15.75" customHeight="1">
      <c r="G270" s="1"/>
    </row>
    <row r="271" spans="7:7" ht="15.75" customHeight="1">
      <c r="G271" s="1"/>
    </row>
    <row r="272" spans="7:7" ht="15.75" customHeight="1">
      <c r="G272" s="1"/>
    </row>
    <row r="273" spans="7:7" ht="15.75" customHeight="1">
      <c r="G273" s="1"/>
    </row>
    <row r="274" spans="7:7" ht="15.75" customHeight="1">
      <c r="G274" s="1"/>
    </row>
    <row r="275" spans="7:7" ht="15.75" customHeight="1">
      <c r="G275" s="1"/>
    </row>
    <row r="276" spans="7:7" ht="15.75" customHeight="1"/>
    <row r="277" spans="7:7" ht="15.75" customHeight="1"/>
    <row r="278" spans="7:7" ht="15.75" customHeight="1"/>
    <row r="279" spans="7:7" ht="15.75" customHeight="1"/>
    <row r="280" spans="7:7" ht="15.75" customHeight="1"/>
    <row r="281" spans="7:7" ht="15.75" customHeight="1"/>
    <row r="282" spans="7:7" ht="15.75" customHeight="1"/>
    <row r="283" spans="7:7" ht="15.75" customHeight="1"/>
    <row r="284" spans="7:7" ht="15.75" customHeight="1"/>
    <row r="285" spans="7:7" ht="15.75" customHeight="1"/>
    <row r="286" spans="7:7" ht="15.75" customHeight="1"/>
    <row r="287" spans="7:7" ht="15.75" customHeight="1"/>
    <row r="288" spans="7: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75:D75"/>
  </mergeCell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baseColWidth="10" defaultColWidth="14.44140625" defaultRowHeight="15" customHeight="1"/>
  <cols>
    <col min="1" max="6" width="14.44140625" customWidth="1"/>
  </cols>
  <sheetData>
    <row r="1" spans="1:1" ht="15.75" customHeight="1">
      <c r="A1" s="46" t="s">
        <v>35</v>
      </c>
    </row>
    <row r="2" spans="1:1" ht="15.75" customHeight="1">
      <c r="A2" s="47"/>
    </row>
    <row r="3" spans="1:1" ht="15.75" customHeight="1">
      <c r="A3" s="48" t="s">
        <v>80</v>
      </c>
    </row>
    <row r="4" spans="1:1" ht="15.75" customHeight="1">
      <c r="A4" s="49" t="s">
        <v>81</v>
      </c>
    </row>
    <row r="5" spans="1:1" ht="15.75" customHeight="1">
      <c r="A5" s="46" t="s">
        <v>82</v>
      </c>
    </row>
    <row r="6" spans="1:1" ht="15.75" customHeight="1">
      <c r="A6" s="49" t="s">
        <v>83</v>
      </c>
    </row>
    <row r="7" spans="1:1" ht="15.75" customHeight="1">
      <c r="A7" s="46" t="s">
        <v>84</v>
      </c>
    </row>
    <row r="8" spans="1:1" ht="15.75" customHeight="1">
      <c r="A8" s="47"/>
    </row>
    <row r="9" spans="1:1" ht="15.75" customHeight="1">
      <c r="A9" s="48" t="s">
        <v>85</v>
      </c>
    </row>
    <row r="10" spans="1:1" ht="15.75" customHeight="1">
      <c r="A10" s="49" t="s">
        <v>86</v>
      </c>
    </row>
    <row r="11" spans="1:1" ht="15.75" customHeight="1">
      <c r="A11" s="46" t="s">
        <v>87</v>
      </c>
    </row>
    <row r="12" spans="1:1" ht="15.75" customHeight="1">
      <c r="A12" s="49" t="s">
        <v>88</v>
      </c>
    </row>
    <row r="13" spans="1:1" ht="15.75" customHeight="1">
      <c r="A13" s="46" t="s">
        <v>89</v>
      </c>
    </row>
    <row r="14" spans="1:1" ht="15.75" customHeight="1">
      <c r="A14" s="47"/>
    </row>
    <row r="15" spans="1:1" ht="15.75" customHeight="1">
      <c r="A15" s="50" t="s">
        <v>90</v>
      </c>
    </row>
    <row r="16" spans="1:1" ht="15.75" customHeight="1">
      <c r="A16" s="50" t="s">
        <v>91</v>
      </c>
    </row>
    <row r="17" spans="1:1" ht="15.75" customHeight="1">
      <c r="A17" s="50" t="s">
        <v>92</v>
      </c>
    </row>
    <row r="18" spans="1:1" ht="15.75" customHeight="1">
      <c r="A18" s="50"/>
    </row>
    <row r="19" spans="1:1" ht="15.75" customHeight="1">
      <c r="A19" s="50" t="s">
        <v>93</v>
      </c>
    </row>
    <row r="20" spans="1:1" ht="15.75" customHeight="1">
      <c r="A20" s="50" t="s">
        <v>94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Delegatberegning</vt:lpstr>
      <vt:lpstr>Prinsipper for delegatberegning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Johan</cp:lastModifiedBy>
  <dcterms:modified xsi:type="dcterms:W3CDTF">2019-01-26T09:44:12Z</dcterms:modified>
</cp:coreProperties>
</file>